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8" i="2" l="1"/>
  <c r="G13" i="2"/>
  <c r="F11" i="2"/>
  <c r="F9" i="2"/>
  <c r="G9" i="2" s="1"/>
  <c r="G7" i="2"/>
  <c r="F5" i="2"/>
  <c r="G5" i="2" s="1"/>
  <c r="F3" i="2"/>
  <c r="G3" i="2" s="1"/>
  <c r="G18" i="1" l="1"/>
  <c r="F16" i="1" l="1"/>
  <c r="F14" i="1"/>
  <c r="F10" i="1"/>
  <c r="F8" i="1"/>
  <c r="G10" i="1" l="1"/>
  <c r="G12" i="1"/>
  <c r="G23" i="1"/>
  <c r="G14" i="1"/>
  <c r="G8" i="1"/>
</calcChain>
</file>

<file path=xl/sharedStrings.xml><?xml version="1.0" encoding="utf-8"?>
<sst xmlns="http://schemas.openxmlformats.org/spreadsheetml/2006/main" count="75" uniqueCount="42">
  <si>
    <t>Populație TERITORIU GAL</t>
  </si>
  <si>
    <t>PRIORITATE</t>
  </si>
  <si>
    <t>MĂSURA</t>
  </si>
  <si>
    <t>INTENSITATEA SPRIJINULUI</t>
  </si>
  <si>
    <t>VALOARE TOTALĂ COMPONENTA A (EURO)</t>
  </si>
  <si>
    <t>Planul de finanțare</t>
  </si>
  <si>
    <t>Suprafață TERITORIU GAL</t>
  </si>
  <si>
    <t>M2/3A</t>
  </si>
  <si>
    <t>M7/3A</t>
  </si>
  <si>
    <t>M8/6A</t>
  </si>
  <si>
    <t>M6/6B</t>
  </si>
  <si>
    <t>M3/6B</t>
  </si>
  <si>
    <t>M1/6B</t>
  </si>
  <si>
    <r>
      <t>VALOARE PROCENTUALĂ</t>
    </r>
    <r>
      <rPr>
        <b/>
        <vertAlign val="superscript"/>
        <sz val="10"/>
        <color rgb="FF3F3F76"/>
        <rFont val="Trebuchet MS"/>
        <family val="2"/>
        <charset val="238"/>
      </rPr>
      <t>3</t>
    </r>
    <r>
      <rPr>
        <b/>
        <sz val="10"/>
        <color rgb="FF3F3F76"/>
        <rFont val="Trebuchet MS"/>
        <family val="2"/>
        <charset val="238"/>
      </rPr>
      <t xml:space="preserve"> (%)</t>
    </r>
  </si>
  <si>
    <r>
      <t>Cheltuieli de funcționare și animare</t>
    </r>
    <r>
      <rPr>
        <b/>
        <vertAlign val="superscript"/>
        <sz val="10"/>
        <color rgb="FF3F3F76"/>
        <rFont val="Trebuchet MS"/>
        <family val="2"/>
        <charset val="238"/>
      </rPr>
      <t>4</t>
    </r>
  </si>
  <si>
    <r>
      <t>CONTRIBUȚIA PUBLICĂ NERAMBURSABILĂ / MĂSURĂ</t>
    </r>
    <r>
      <rPr>
        <b/>
        <vertAlign val="superscript"/>
        <sz val="10"/>
        <color rgb="FF3F3F76"/>
        <rFont val="Trebuchet MS"/>
        <family val="2"/>
        <charset val="238"/>
      </rPr>
      <t>2</t>
    </r>
    <r>
      <rPr>
        <b/>
        <sz val="10"/>
        <color rgb="FF3F3F76"/>
        <rFont val="Trebuchet MS"/>
        <family val="2"/>
        <charset val="238"/>
      </rPr>
      <t xml:space="preserve"> (FEADR + BUGET NAȚIONAL) EURO</t>
    </r>
  </si>
  <si>
    <t>CONTRIBUȚIA PUBLICĂ NERAMBURSABILĂ/PRIORITATE (FEADR + BUGET NAȚIONAL) EURO</t>
  </si>
  <si>
    <t>90%, 100%</t>
  </si>
  <si>
    <t>50%, 70%, 90%</t>
  </si>
  <si>
    <t xml:space="preserve">                   100%</t>
  </si>
  <si>
    <t>M4/2A,5D</t>
  </si>
  <si>
    <t>M5/2B, 6A</t>
  </si>
  <si>
    <t>M5/2B,6A</t>
  </si>
  <si>
    <t>12000</t>
  </si>
  <si>
    <t>VALOARE SDL COMPONENTA     A + B</t>
  </si>
  <si>
    <t>TOTAL COMPONENTA A+B</t>
  </si>
  <si>
    <t>COMPONENTA    A + B</t>
  </si>
  <si>
    <t xml:space="preserve">                                          132686.37</t>
  </si>
  <si>
    <t>144686.37</t>
  </si>
  <si>
    <t>170000</t>
  </si>
  <si>
    <t>70000</t>
  </si>
  <si>
    <t>38728.69</t>
  </si>
  <si>
    <t xml:space="preserve">                                           258315.2</t>
  </si>
  <si>
    <t>348752.22</t>
  </si>
  <si>
    <t>775059.82</t>
  </si>
  <si>
    <t>38698.25</t>
  </si>
  <si>
    <t>258315.2</t>
  </si>
  <si>
    <t>66866.69</t>
  </si>
  <si>
    <t>1100127.49</t>
  </si>
  <si>
    <t>1142127.24</t>
  </si>
  <si>
    <t>286453.2</t>
  </si>
  <si>
    <t>911812.29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</si>
</sst>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sz val="10"/>
      <color rgb="FF3F3F76"/>
      <name val="Trebuchet MS"/>
      <family val="2"/>
      <charset val="238"/>
    </font>
    <font>
      <sz val="10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b/>
      <vertAlign val="superscript"/>
      <sz val="10"/>
      <color rgb="FF3F3F76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 style="medium">
        <color theme="7" tint="-0.249977111117893"/>
      </top>
      <bottom/>
      <diagonal/>
    </border>
    <border>
      <left style="thin">
        <color rgb="FF7F7F7F"/>
      </left>
      <right style="thin">
        <color rgb="FF7F7F7F"/>
      </right>
      <top style="medium">
        <color theme="7" tint="-0.249977111117893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medium">
        <color theme="7" tint="-0.249977111117893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/>
      <diagonal/>
    </border>
    <border>
      <left style="thin">
        <color rgb="FF7F7F7F"/>
      </left>
      <right style="medium">
        <color theme="7" tint="-0.249977111117893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 style="medium">
        <color theme="7" tint="-0.249977111117893"/>
      </bottom>
      <diagonal/>
    </border>
    <border>
      <left style="thin">
        <color rgb="FF7F7F7F"/>
      </left>
      <right/>
      <top style="thin">
        <color rgb="FF7F7F7F"/>
      </top>
      <bottom style="medium">
        <color theme="7" tint="-0.249977111117893"/>
      </bottom>
      <diagonal/>
    </border>
    <border>
      <left/>
      <right/>
      <top style="thin">
        <color rgb="FF7F7F7F"/>
      </top>
      <bottom style="medium">
        <color theme="7" tint="-0.249977111117893"/>
      </bottom>
      <diagonal/>
    </border>
    <border>
      <left/>
      <right style="thin">
        <color rgb="FF7F7F7F"/>
      </right>
      <top style="thin">
        <color rgb="FF7F7F7F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rgb="FF7F7F7F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2" xfId="1" applyFont="1" applyFill="1" applyBorder="1" applyAlignment="1"/>
    <xf numFmtId="0" fontId="7" fillId="0" borderId="3" xfId="1" applyFont="1" applyFill="1" applyBorder="1" applyAlignment="1"/>
    <xf numFmtId="0" fontId="8" fillId="2" borderId="1" xfId="1" applyFont="1" applyAlignment="1">
      <alignment wrapText="1"/>
    </xf>
    <xf numFmtId="0" fontId="9" fillId="0" borderId="0" xfId="0" applyFont="1"/>
    <xf numFmtId="0" fontId="10" fillId="0" borderId="0" xfId="0" applyFont="1"/>
    <xf numFmtId="3" fontId="8" fillId="3" borderId="1" xfId="1" applyNumberFormat="1" applyFont="1" applyFill="1" applyAlignment="1">
      <alignment wrapText="1"/>
    </xf>
    <xf numFmtId="0" fontId="8" fillId="2" borderId="5" xfId="1" applyFont="1" applyBorder="1" applyAlignment="1">
      <alignment horizontal="center" vertical="center" wrapText="1"/>
    </xf>
    <xf numFmtId="0" fontId="8" fillId="2" borderId="6" xfId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wrapText="1"/>
    </xf>
    <xf numFmtId="9" fontId="8" fillId="3" borderId="1" xfId="1" applyNumberFormat="1" applyFont="1" applyFill="1" applyBorder="1" applyAlignment="1">
      <alignment wrapText="1"/>
    </xf>
    <xf numFmtId="10" fontId="8" fillId="4" borderId="12" xfId="1" applyNumberFormat="1" applyFont="1" applyFill="1" applyBorder="1" applyAlignment="1">
      <alignment wrapText="1"/>
    </xf>
    <xf numFmtId="2" fontId="8" fillId="3" borderId="1" xfId="1" applyNumberFormat="1" applyFont="1" applyFill="1" applyAlignment="1">
      <alignment wrapText="1"/>
    </xf>
    <xf numFmtId="49" fontId="8" fillId="3" borderId="1" xfId="1" applyNumberFormat="1" applyFont="1" applyFill="1" applyBorder="1" applyAlignment="1">
      <alignment wrapText="1"/>
    </xf>
    <xf numFmtId="2" fontId="0" fillId="0" borderId="0" xfId="0" applyNumberFormat="1"/>
    <xf numFmtId="2" fontId="3" fillId="0" borderId="0" xfId="0" applyNumberFormat="1" applyFont="1"/>
    <xf numFmtId="49" fontId="8" fillId="3" borderId="1" xfId="1" applyNumberFormat="1" applyFont="1" applyFill="1" applyAlignment="1">
      <alignment wrapText="1"/>
    </xf>
    <xf numFmtId="9" fontId="8" fillId="4" borderId="10" xfId="1" applyNumberFormat="1" applyFont="1" applyFill="1" applyBorder="1" applyAlignment="1">
      <alignment horizontal="center" wrapText="1"/>
    </xf>
    <xf numFmtId="49" fontId="8" fillId="6" borderId="1" xfId="1" applyNumberFormat="1" applyFont="1" applyFill="1" applyAlignment="1">
      <alignment wrapText="1"/>
    </xf>
    <xf numFmtId="0" fontId="8" fillId="2" borderId="2" xfId="1" applyFont="1" applyBorder="1" applyAlignment="1">
      <alignment horizontal="center" wrapText="1"/>
    </xf>
    <xf numFmtId="0" fontId="8" fillId="2" borderId="3" xfId="1" applyFont="1" applyBorder="1" applyAlignment="1">
      <alignment horizontal="center" wrapText="1"/>
    </xf>
    <xf numFmtId="0" fontId="8" fillId="2" borderId="4" xfId="1" applyFont="1" applyBorder="1" applyAlignment="1">
      <alignment horizontal="center" vertical="center" wrapText="1"/>
    </xf>
    <xf numFmtId="0" fontId="8" fillId="2" borderId="7" xfId="1" applyFont="1" applyBorder="1" applyAlignment="1">
      <alignment horizontal="center" vertical="center" wrapText="1"/>
    </xf>
    <xf numFmtId="0" fontId="8" fillId="2" borderId="13" xfId="1" applyFont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wrapText="1"/>
    </xf>
    <xf numFmtId="0" fontId="8" fillId="3" borderId="3" xfId="1" applyFont="1" applyFill="1" applyBorder="1" applyAlignment="1">
      <alignment horizontal="center" wrapText="1"/>
    </xf>
    <xf numFmtId="3" fontId="8" fillId="3" borderId="2" xfId="1" applyNumberFormat="1" applyFont="1" applyFill="1" applyBorder="1" applyAlignment="1">
      <alignment horizontal="center" wrapText="1"/>
    </xf>
    <xf numFmtId="3" fontId="8" fillId="3" borderId="3" xfId="1" applyNumberFormat="1" applyFont="1" applyFill="1" applyBorder="1" applyAlignment="1">
      <alignment horizontal="center" wrapText="1"/>
    </xf>
    <xf numFmtId="10" fontId="8" fillId="3" borderId="8" xfId="1" applyNumberFormat="1" applyFont="1" applyFill="1" applyBorder="1" applyAlignment="1">
      <alignment horizontal="center" wrapText="1"/>
    </xf>
    <xf numFmtId="10" fontId="8" fillId="3" borderId="9" xfId="1" applyNumberFormat="1" applyFont="1" applyFill="1" applyBorder="1" applyAlignment="1">
      <alignment horizontal="center" wrapText="1"/>
    </xf>
    <xf numFmtId="49" fontId="8" fillId="3" borderId="2" xfId="1" applyNumberFormat="1" applyFont="1" applyFill="1" applyBorder="1" applyAlignment="1">
      <alignment horizontal="center" wrapText="1"/>
    </xf>
    <xf numFmtId="49" fontId="8" fillId="3" borderId="3" xfId="1" applyNumberFormat="1" applyFont="1" applyFill="1" applyBorder="1" applyAlignment="1">
      <alignment horizontal="center" wrapText="1"/>
    </xf>
    <xf numFmtId="0" fontId="8" fillId="5" borderId="14" xfId="1" applyFont="1" applyFill="1" applyBorder="1" applyAlignment="1">
      <alignment horizontal="center" wrapText="1"/>
    </xf>
    <xf numFmtId="0" fontId="8" fillId="5" borderId="15" xfId="1" applyFont="1" applyFill="1" applyBorder="1" applyAlignment="1">
      <alignment horizontal="center" wrapText="1"/>
    </xf>
    <xf numFmtId="0" fontId="8" fillId="5" borderId="16" xfId="1" applyFont="1" applyFill="1" applyBorder="1" applyAlignment="1">
      <alignment horizontal="center" wrapText="1"/>
    </xf>
    <xf numFmtId="0" fontId="8" fillId="5" borderId="17" xfId="1" applyFont="1" applyFill="1" applyBorder="1" applyAlignment="1">
      <alignment horizontal="center" wrapText="1"/>
    </xf>
    <xf numFmtId="0" fontId="8" fillId="3" borderId="18" xfId="1" applyFont="1" applyFill="1" applyBorder="1" applyAlignment="1">
      <alignment horizontal="center" wrapText="1"/>
    </xf>
    <xf numFmtId="49" fontId="8" fillId="3" borderId="18" xfId="1" applyNumberFormat="1" applyFont="1" applyFill="1" applyBorder="1" applyAlignment="1">
      <alignment horizontal="center" wrapText="1"/>
    </xf>
    <xf numFmtId="10" fontId="8" fillId="3" borderId="19" xfId="1" applyNumberFormat="1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center" wrapText="1"/>
    </xf>
    <xf numFmtId="0" fontId="8" fillId="4" borderId="10" xfId="1" applyFont="1" applyFill="1" applyBorder="1" applyAlignment="1">
      <alignment horizontal="center" wrapText="1"/>
    </xf>
    <xf numFmtId="0" fontId="8" fillId="4" borderId="11" xfId="1" applyFont="1" applyFill="1" applyBorder="1" applyAlignment="1">
      <alignment horizont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6" zoomScale="90" zoomScaleNormal="90" workbookViewId="0">
      <selection activeCell="I16" sqref="I16"/>
    </sheetView>
  </sheetViews>
  <sheetFormatPr defaultRowHeight="15" x14ac:dyDescent="0.25"/>
  <cols>
    <col min="1" max="1" width="16" customWidth="1"/>
    <col min="2" max="2" width="15" customWidth="1"/>
    <col min="3" max="3" width="11.42578125" customWidth="1"/>
    <col min="4" max="4" width="16.85546875" customWidth="1"/>
    <col min="5" max="5" width="32.140625" customWidth="1"/>
    <col min="6" max="6" width="27.42578125" customWidth="1"/>
    <col min="7" max="7" width="18.85546875" customWidth="1"/>
  </cols>
  <sheetData>
    <row r="1" spans="1:10" ht="16.5" hidden="1" customHeight="1" x14ac:dyDescent="0.3">
      <c r="A1" s="7" t="s">
        <v>5</v>
      </c>
      <c r="B1" s="5"/>
      <c r="C1" s="5"/>
      <c r="D1" s="5"/>
      <c r="E1" s="5"/>
      <c r="F1" s="5"/>
      <c r="G1" s="5"/>
      <c r="H1" s="2"/>
      <c r="I1" s="2"/>
    </row>
    <row r="2" spans="1:10" ht="16.5" hidden="1" x14ac:dyDescent="0.3">
      <c r="A2" s="8"/>
      <c r="B2" s="5"/>
      <c r="C2" s="5"/>
      <c r="D2" s="5"/>
      <c r="E2" s="5"/>
      <c r="F2" s="5"/>
      <c r="G2" s="5"/>
      <c r="H2" s="2"/>
      <c r="I2" s="2"/>
    </row>
    <row r="3" spans="1:10" ht="30" customHeight="1" x14ac:dyDescent="0.3">
      <c r="A3" s="25" t="s">
        <v>24</v>
      </c>
      <c r="B3" s="9" t="s">
        <v>6</v>
      </c>
      <c r="C3" s="9" t="s">
        <v>0</v>
      </c>
      <c r="D3" s="9" t="s">
        <v>4</v>
      </c>
      <c r="E3" s="10"/>
      <c r="F3" s="11"/>
      <c r="G3" s="11"/>
      <c r="H3" s="2"/>
      <c r="I3" s="2"/>
    </row>
    <row r="4" spans="1:10" ht="28.5" customHeight="1" x14ac:dyDescent="0.3">
      <c r="A4" s="26"/>
      <c r="B4" s="18">
        <v>1606.65</v>
      </c>
      <c r="C4" s="18">
        <v>37624</v>
      </c>
      <c r="D4" s="18">
        <v>3009155.18</v>
      </c>
      <c r="E4" s="10"/>
      <c r="F4" s="11"/>
      <c r="G4" s="11"/>
      <c r="H4" s="2"/>
      <c r="I4" s="2"/>
    </row>
    <row r="5" spans="1:10" ht="15" customHeight="1" x14ac:dyDescent="0.3">
      <c r="A5" s="11"/>
      <c r="B5" s="11"/>
      <c r="C5" s="11"/>
      <c r="D5" s="11"/>
      <c r="E5" s="11"/>
      <c r="F5" s="11"/>
      <c r="G5" s="11"/>
      <c r="H5" s="2"/>
      <c r="I5" s="2"/>
    </row>
    <row r="6" spans="1:10" ht="15.75" customHeight="1" thickBot="1" x14ac:dyDescent="0.35">
      <c r="A6" s="11"/>
      <c r="B6" s="11"/>
      <c r="C6" s="11"/>
      <c r="D6" s="11"/>
      <c r="E6" s="11"/>
      <c r="F6" s="11"/>
      <c r="G6" s="11"/>
      <c r="H6" s="2"/>
      <c r="I6" s="2"/>
    </row>
    <row r="7" spans="1:10" ht="49.5" customHeight="1" x14ac:dyDescent="0.3">
      <c r="A7" s="27" t="s">
        <v>26</v>
      </c>
      <c r="B7" s="13" t="s">
        <v>1</v>
      </c>
      <c r="C7" s="13" t="s">
        <v>2</v>
      </c>
      <c r="D7" s="13" t="s">
        <v>3</v>
      </c>
      <c r="E7" s="13" t="s">
        <v>15</v>
      </c>
      <c r="F7" s="13" t="s">
        <v>16</v>
      </c>
      <c r="G7" s="14" t="s">
        <v>13</v>
      </c>
      <c r="H7" s="2"/>
      <c r="I7" s="2"/>
    </row>
    <row r="8" spans="1:10" ht="16.5" x14ac:dyDescent="0.3">
      <c r="A8" s="28"/>
      <c r="B8" s="30">
        <v>1</v>
      </c>
      <c r="C8" s="15"/>
      <c r="D8" s="16"/>
      <c r="E8" s="12"/>
      <c r="F8" s="32">
        <f>E8+E9</f>
        <v>0</v>
      </c>
      <c r="G8" s="34">
        <f>F8/E24</f>
        <v>0</v>
      </c>
      <c r="H8" s="2"/>
      <c r="I8" s="2"/>
    </row>
    <row r="9" spans="1:10" ht="17.25" customHeight="1" x14ac:dyDescent="0.3">
      <c r="A9" s="28"/>
      <c r="B9" s="31"/>
      <c r="C9" s="15"/>
      <c r="D9" s="15"/>
      <c r="E9" s="12"/>
      <c r="F9" s="33"/>
      <c r="G9" s="35"/>
      <c r="H9" s="2"/>
      <c r="I9" s="2"/>
    </row>
    <row r="10" spans="1:10" ht="18" customHeight="1" x14ac:dyDescent="0.3">
      <c r="A10" s="28"/>
      <c r="B10" s="30">
        <v>2</v>
      </c>
      <c r="C10" s="15" t="s">
        <v>20</v>
      </c>
      <c r="D10" s="15" t="s">
        <v>18</v>
      </c>
      <c r="E10" s="24" t="s">
        <v>39</v>
      </c>
      <c r="F10" s="36">
        <f>E10+E11</f>
        <v>1312127.24</v>
      </c>
      <c r="G10" s="34">
        <f>F10/E24</f>
        <v>0.43604505634036456</v>
      </c>
      <c r="H10" s="2"/>
      <c r="I10" s="2"/>
    </row>
    <row r="11" spans="1:10" ht="16.5" customHeight="1" x14ac:dyDescent="0.3">
      <c r="A11" s="28"/>
      <c r="B11" s="31"/>
      <c r="C11" s="15" t="s">
        <v>21</v>
      </c>
      <c r="D11" s="16">
        <v>1</v>
      </c>
      <c r="E11" s="24" t="s">
        <v>29</v>
      </c>
      <c r="F11" s="37"/>
      <c r="G11" s="35"/>
      <c r="H11" s="2"/>
      <c r="I11" s="2"/>
      <c r="J11" s="20"/>
    </row>
    <row r="12" spans="1:10" ht="18" customHeight="1" x14ac:dyDescent="0.3">
      <c r="A12" s="28"/>
      <c r="B12" s="30">
        <v>3</v>
      </c>
      <c r="C12" s="15" t="s">
        <v>7</v>
      </c>
      <c r="D12" s="15" t="s">
        <v>17</v>
      </c>
      <c r="E12" s="22" t="s">
        <v>27</v>
      </c>
      <c r="F12" s="36" t="s">
        <v>28</v>
      </c>
      <c r="G12" s="34">
        <f>F12/E24</f>
        <v>4.8082056705364057E-2</v>
      </c>
      <c r="H12" s="2"/>
      <c r="I12" s="2"/>
    </row>
    <row r="13" spans="1:10" ht="16.5" x14ac:dyDescent="0.3">
      <c r="A13" s="28"/>
      <c r="B13" s="31"/>
      <c r="C13" s="15" t="s">
        <v>8</v>
      </c>
      <c r="D13" s="16">
        <v>1</v>
      </c>
      <c r="E13" s="22" t="s">
        <v>23</v>
      </c>
      <c r="F13" s="37"/>
      <c r="G13" s="35"/>
      <c r="H13" s="2"/>
      <c r="I13" s="2"/>
    </row>
    <row r="14" spans="1:10" ht="16.5" x14ac:dyDescent="0.3">
      <c r="A14" s="28"/>
      <c r="B14" s="30">
        <v>4</v>
      </c>
      <c r="C14" s="15"/>
      <c r="D14" s="15"/>
      <c r="E14" s="22"/>
      <c r="F14" s="32">
        <f>E14+E15</f>
        <v>0</v>
      </c>
      <c r="G14" s="34">
        <f>F14/E24</f>
        <v>0</v>
      </c>
      <c r="H14" s="2"/>
      <c r="I14" s="2"/>
    </row>
    <row r="15" spans="1:10" ht="12.75" customHeight="1" x14ac:dyDescent="0.3">
      <c r="A15" s="28"/>
      <c r="B15" s="31"/>
      <c r="C15" s="15"/>
      <c r="D15" s="15"/>
      <c r="E15" s="22"/>
      <c r="F15" s="33"/>
      <c r="G15" s="35"/>
      <c r="H15" s="2"/>
      <c r="I15" s="2"/>
    </row>
    <row r="16" spans="1:10" ht="15.75" customHeight="1" x14ac:dyDescent="0.3">
      <c r="A16" s="28"/>
      <c r="B16" s="30">
        <v>5</v>
      </c>
      <c r="C16" s="15" t="s">
        <v>20</v>
      </c>
      <c r="D16" s="15" t="s">
        <v>18</v>
      </c>
      <c r="E16" s="22" t="s">
        <v>35</v>
      </c>
      <c r="F16" s="36">
        <f>E16+E17</f>
        <v>38698.25</v>
      </c>
      <c r="G16" s="34">
        <v>1.29E-2</v>
      </c>
      <c r="H16" s="2"/>
      <c r="I16" s="2"/>
    </row>
    <row r="17" spans="1:9" ht="16.5" customHeight="1" x14ac:dyDescent="0.3">
      <c r="A17" s="28"/>
      <c r="B17" s="31"/>
      <c r="C17" s="15"/>
      <c r="D17" s="15"/>
      <c r="E17" s="22"/>
      <c r="F17" s="37"/>
      <c r="G17" s="35"/>
      <c r="H17" s="2"/>
      <c r="I17" s="2"/>
    </row>
    <row r="18" spans="1:9" ht="16.5" x14ac:dyDescent="0.3">
      <c r="A18" s="28"/>
      <c r="B18" s="30">
        <v>6</v>
      </c>
      <c r="C18" s="15" t="s">
        <v>22</v>
      </c>
      <c r="D18" s="16">
        <v>1</v>
      </c>
      <c r="E18" s="24" t="s">
        <v>30</v>
      </c>
      <c r="F18" s="36" t="s">
        <v>41</v>
      </c>
      <c r="G18" s="34">
        <f>F18/E24</f>
        <v>0.30301271800811547</v>
      </c>
      <c r="H18" s="21"/>
      <c r="I18" s="2"/>
    </row>
    <row r="19" spans="1:9" ht="30" x14ac:dyDescent="0.3">
      <c r="A19" s="28"/>
      <c r="B19" s="42"/>
      <c r="C19" s="15" t="s">
        <v>9</v>
      </c>
      <c r="D19" s="16">
        <v>0.9</v>
      </c>
      <c r="E19" s="22" t="s">
        <v>32</v>
      </c>
      <c r="F19" s="43"/>
      <c r="G19" s="44"/>
      <c r="H19" s="2"/>
      <c r="I19" s="2"/>
    </row>
    <row r="20" spans="1:9" ht="16.5" x14ac:dyDescent="0.3">
      <c r="A20" s="28"/>
      <c r="B20" s="42"/>
      <c r="C20" s="15" t="s">
        <v>10</v>
      </c>
      <c r="D20" s="19" t="s">
        <v>19</v>
      </c>
      <c r="E20" s="24" t="s">
        <v>31</v>
      </c>
      <c r="F20" s="43"/>
      <c r="G20" s="44"/>
      <c r="H20" s="2"/>
      <c r="I20" s="2"/>
    </row>
    <row r="21" spans="1:9" ht="30" x14ac:dyDescent="0.3">
      <c r="A21" s="28"/>
      <c r="B21" s="42"/>
      <c r="C21" s="15" t="s">
        <v>11</v>
      </c>
      <c r="D21" s="16">
        <v>1</v>
      </c>
      <c r="E21" s="22" t="s">
        <v>32</v>
      </c>
      <c r="F21" s="43"/>
      <c r="G21" s="44"/>
      <c r="H21" s="2"/>
      <c r="I21" s="2"/>
    </row>
    <row r="22" spans="1:9" ht="16.5" x14ac:dyDescent="0.3">
      <c r="A22" s="28"/>
      <c r="B22" s="31"/>
      <c r="C22" s="15" t="s">
        <v>12</v>
      </c>
      <c r="D22" s="16">
        <v>1</v>
      </c>
      <c r="E22" s="24" t="s">
        <v>40</v>
      </c>
      <c r="F22" s="37"/>
      <c r="G22" s="35"/>
      <c r="H22" s="2"/>
      <c r="I22" s="2"/>
    </row>
    <row r="23" spans="1:9" ht="35.25" customHeight="1" x14ac:dyDescent="0.3">
      <c r="A23" s="28"/>
      <c r="B23" s="45" t="s">
        <v>14</v>
      </c>
      <c r="C23" s="45"/>
      <c r="D23" s="23">
        <v>1</v>
      </c>
      <c r="E23" s="46">
        <v>601831.03</v>
      </c>
      <c r="F23" s="47"/>
      <c r="G23" s="17">
        <f>E23/E24</f>
        <v>0.19999999800608489</v>
      </c>
      <c r="H23" s="2"/>
      <c r="I23" s="2"/>
    </row>
    <row r="24" spans="1:9" ht="17.25" thickBot="1" x14ac:dyDescent="0.35">
      <c r="A24" s="29"/>
      <c r="B24" s="38" t="s">
        <v>25</v>
      </c>
      <c r="C24" s="39"/>
      <c r="D24" s="40"/>
      <c r="E24" s="38">
        <v>3009155.18</v>
      </c>
      <c r="F24" s="39"/>
      <c r="G24" s="41"/>
      <c r="H24" s="2"/>
      <c r="I24" s="2"/>
    </row>
    <row r="25" spans="1:9" s="1" customFormat="1" ht="18" x14ac:dyDescent="0.3">
      <c r="A25" s="3"/>
      <c r="B25" s="4"/>
      <c r="C25" s="4"/>
      <c r="D25" s="4"/>
      <c r="E25" s="4"/>
      <c r="F25" s="4"/>
      <c r="G25" s="4"/>
      <c r="H25" s="5"/>
      <c r="I25" s="5"/>
    </row>
    <row r="26" spans="1:9" s="1" customFormat="1" ht="16.5" x14ac:dyDescent="0.3">
      <c r="A26" s="6"/>
      <c r="B26" s="4"/>
      <c r="C26" s="4"/>
      <c r="D26" s="4"/>
      <c r="E26" s="4"/>
      <c r="F26" s="4"/>
      <c r="G26" s="4"/>
      <c r="H26" s="5"/>
      <c r="I26" s="5"/>
    </row>
    <row r="27" spans="1:9" ht="16.5" x14ac:dyDescent="0.3">
      <c r="A27" s="2"/>
      <c r="B27" s="2"/>
      <c r="C27" s="2"/>
      <c r="D27" s="2"/>
      <c r="E27" s="2"/>
      <c r="F27" s="2"/>
      <c r="G27" s="2"/>
      <c r="H27" s="2"/>
      <c r="I27" s="2"/>
    </row>
  </sheetData>
  <mergeCells count="24">
    <mergeCell ref="B24:D24"/>
    <mergeCell ref="E24:G24"/>
    <mergeCell ref="G16:G17"/>
    <mergeCell ref="B18:B22"/>
    <mergeCell ref="F18:F22"/>
    <mergeCell ref="G18:G22"/>
    <mergeCell ref="B23:C23"/>
    <mergeCell ref="E23:F23"/>
    <mergeCell ref="A3:A4"/>
    <mergeCell ref="A7:A24"/>
    <mergeCell ref="B8:B9"/>
    <mergeCell ref="F8:F9"/>
    <mergeCell ref="G8:G9"/>
    <mergeCell ref="B10:B11"/>
    <mergeCell ref="F10:F11"/>
    <mergeCell ref="G10:G11"/>
    <mergeCell ref="B12:B13"/>
    <mergeCell ref="F12:F13"/>
    <mergeCell ref="G12:G13"/>
    <mergeCell ref="B14:B15"/>
    <mergeCell ref="F14:F15"/>
    <mergeCell ref="G14:G15"/>
    <mergeCell ref="B16:B17"/>
    <mergeCell ref="F16:F1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2" workbookViewId="0">
      <selection activeCell="E25" sqref="E25"/>
    </sheetView>
  </sheetViews>
  <sheetFormatPr defaultRowHeight="15" x14ac:dyDescent="0.25"/>
  <cols>
    <col min="1" max="1" width="12.42578125" customWidth="1"/>
    <col min="2" max="2" width="13.7109375" customWidth="1"/>
    <col min="3" max="3" width="11.28515625" customWidth="1"/>
    <col min="4" max="4" width="15" customWidth="1"/>
    <col min="5" max="5" width="17" customWidth="1"/>
    <col min="6" max="6" width="14.7109375" customWidth="1"/>
    <col min="7" max="7" width="16.42578125" customWidth="1"/>
  </cols>
  <sheetData>
    <row r="1" spans="1:7" ht="16.5" thickBot="1" x14ac:dyDescent="0.35">
      <c r="A1" s="11"/>
      <c r="B1" s="11"/>
      <c r="C1" s="11"/>
      <c r="D1" s="11"/>
      <c r="E1" s="11"/>
      <c r="F1" s="11"/>
      <c r="G1" s="11"/>
    </row>
    <row r="2" spans="1:7" ht="91.5" customHeight="1" x14ac:dyDescent="0.25">
      <c r="A2" s="27" t="s">
        <v>26</v>
      </c>
      <c r="B2" s="13" t="s">
        <v>1</v>
      </c>
      <c r="C2" s="13" t="s">
        <v>2</v>
      </c>
      <c r="D2" s="13" t="s">
        <v>3</v>
      </c>
      <c r="E2" s="13" t="s">
        <v>15</v>
      </c>
      <c r="F2" s="13" t="s">
        <v>16</v>
      </c>
      <c r="G2" s="14" t="s">
        <v>13</v>
      </c>
    </row>
    <row r="3" spans="1:7" ht="15.75" x14ac:dyDescent="0.3">
      <c r="A3" s="28"/>
      <c r="B3" s="30">
        <v>1</v>
      </c>
      <c r="C3" s="15"/>
      <c r="D3" s="16"/>
      <c r="E3" s="12"/>
      <c r="F3" s="32">
        <f>E3+E4</f>
        <v>0</v>
      </c>
      <c r="G3" s="34">
        <f>F3/E19</f>
        <v>0</v>
      </c>
    </row>
    <row r="4" spans="1:7" ht="15.75" x14ac:dyDescent="0.3">
      <c r="A4" s="28"/>
      <c r="B4" s="31"/>
      <c r="C4" s="15"/>
      <c r="D4" s="15"/>
      <c r="E4" s="12"/>
      <c r="F4" s="33"/>
      <c r="G4" s="35"/>
    </row>
    <row r="5" spans="1:7" ht="22.5" customHeight="1" x14ac:dyDescent="0.3">
      <c r="A5" s="28"/>
      <c r="B5" s="30">
        <v>2</v>
      </c>
      <c r="C5" s="15" t="s">
        <v>20</v>
      </c>
      <c r="D5" s="15" t="s">
        <v>18</v>
      </c>
      <c r="E5" s="24" t="s">
        <v>33</v>
      </c>
      <c r="F5" s="36">
        <f>E5+E6</f>
        <v>1123812.04</v>
      </c>
      <c r="G5" s="34">
        <f>F5/E19</f>
        <v>0.37346430236276479</v>
      </c>
    </row>
    <row r="6" spans="1:7" ht="15" customHeight="1" x14ac:dyDescent="0.3">
      <c r="A6" s="28"/>
      <c r="B6" s="31"/>
      <c r="C6" s="15" t="s">
        <v>21</v>
      </c>
      <c r="D6" s="16">
        <v>1</v>
      </c>
      <c r="E6" s="24" t="s">
        <v>34</v>
      </c>
      <c r="F6" s="37"/>
      <c r="G6" s="35"/>
    </row>
    <row r="7" spans="1:7" ht="21.75" customHeight="1" x14ac:dyDescent="0.3">
      <c r="A7" s="28"/>
      <c r="B7" s="30">
        <v>3</v>
      </c>
      <c r="C7" s="15" t="s">
        <v>7</v>
      </c>
      <c r="D7" s="15" t="s">
        <v>17</v>
      </c>
      <c r="E7" s="22" t="s">
        <v>27</v>
      </c>
      <c r="F7" s="36" t="s">
        <v>28</v>
      </c>
      <c r="G7" s="34">
        <f>F7/E19</f>
        <v>4.8082056705364057E-2</v>
      </c>
    </row>
    <row r="8" spans="1:7" ht="15.75" x14ac:dyDescent="0.3">
      <c r="A8" s="28"/>
      <c r="B8" s="31"/>
      <c r="C8" s="15" t="s">
        <v>8</v>
      </c>
      <c r="D8" s="16">
        <v>1</v>
      </c>
      <c r="E8" s="22" t="s">
        <v>23</v>
      </c>
      <c r="F8" s="37"/>
      <c r="G8" s="35"/>
    </row>
    <row r="9" spans="1:7" ht="15.75" x14ac:dyDescent="0.3">
      <c r="A9" s="28"/>
      <c r="B9" s="30">
        <v>4</v>
      </c>
      <c r="C9" s="15"/>
      <c r="D9" s="15"/>
      <c r="E9" s="22"/>
      <c r="F9" s="32">
        <f>E9+E10</f>
        <v>0</v>
      </c>
      <c r="G9" s="34">
        <f>F9/E19</f>
        <v>0</v>
      </c>
    </row>
    <row r="10" spans="1:7" ht="15.75" x14ac:dyDescent="0.3">
      <c r="A10" s="28"/>
      <c r="B10" s="31"/>
      <c r="C10" s="15"/>
      <c r="D10" s="15"/>
      <c r="E10" s="22"/>
      <c r="F10" s="33"/>
      <c r="G10" s="35"/>
    </row>
    <row r="11" spans="1:7" ht="21" customHeight="1" x14ac:dyDescent="0.3">
      <c r="A11" s="28"/>
      <c r="B11" s="30">
        <v>5</v>
      </c>
      <c r="C11" s="15" t="s">
        <v>20</v>
      </c>
      <c r="D11" s="15" t="s">
        <v>18</v>
      </c>
      <c r="E11" s="24" t="s">
        <v>35</v>
      </c>
      <c r="F11" s="36">
        <f>E11+E12</f>
        <v>38698.25</v>
      </c>
      <c r="G11" s="34">
        <v>0</v>
      </c>
    </row>
    <row r="12" spans="1:7" ht="15.75" x14ac:dyDescent="0.3">
      <c r="A12" s="28"/>
      <c r="B12" s="31"/>
      <c r="C12" s="15"/>
      <c r="D12" s="15"/>
      <c r="E12" s="22"/>
      <c r="F12" s="37"/>
      <c r="G12" s="35"/>
    </row>
    <row r="13" spans="1:7" ht="13.5" customHeight="1" x14ac:dyDescent="0.3">
      <c r="A13" s="28"/>
      <c r="B13" s="30">
        <v>6</v>
      </c>
      <c r="C13" s="15" t="s">
        <v>22</v>
      </c>
      <c r="D13" s="16">
        <v>1</v>
      </c>
      <c r="E13" s="24" t="s">
        <v>36</v>
      </c>
      <c r="F13" s="36" t="s">
        <v>38</v>
      </c>
      <c r="G13" s="34">
        <f>F13/E19</f>
        <v>0.36559347198571523</v>
      </c>
    </row>
    <row r="14" spans="1:7" ht="21" customHeight="1" x14ac:dyDescent="0.3">
      <c r="A14" s="28"/>
      <c r="B14" s="42"/>
      <c r="C14" s="15" t="s">
        <v>9</v>
      </c>
      <c r="D14" s="16">
        <v>0.9</v>
      </c>
      <c r="E14" s="22" t="s">
        <v>32</v>
      </c>
      <c r="F14" s="43"/>
      <c r="G14" s="44"/>
    </row>
    <row r="15" spans="1:7" ht="18" customHeight="1" x14ac:dyDescent="0.3">
      <c r="A15" s="28"/>
      <c r="B15" s="42"/>
      <c r="C15" s="15" t="s">
        <v>10</v>
      </c>
      <c r="D15" s="19" t="s">
        <v>19</v>
      </c>
      <c r="E15" s="24" t="s">
        <v>37</v>
      </c>
      <c r="F15" s="43"/>
      <c r="G15" s="44"/>
    </row>
    <row r="16" spans="1:7" ht="21" customHeight="1" x14ac:dyDescent="0.3">
      <c r="A16" s="28"/>
      <c r="B16" s="42"/>
      <c r="C16" s="15" t="s">
        <v>11</v>
      </c>
      <c r="D16" s="16">
        <v>1</v>
      </c>
      <c r="E16" s="22" t="s">
        <v>32</v>
      </c>
      <c r="F16" s="43"/>
      <c r="G16" s="44"/>
    </row>
    <row r="17" spans="1:7" ht="15.75" x14ac:dyDescent="0.3">
      <c r="A17" s="28"/>
      <c r="B17" s="31"/>
      <c r="C17" s="15" t="s">
        <v>12</v>
      </c>
      <c r="D17" s="16">
        <v>1</v>
      </c>
      <c r="E17" s="24" t="s">
        <v>36</v>
      </c>
      <c r="F17" s="37"/>
      <c r="G17" s="35"/>
    </row>
    <row r="18" spans="1:7" ht="15.75" x14ac:dyDescent="0.3">
      <c r="A18" s="28"/>
      <c r="B18" s="45" t="s">
        <v>14</v>
      </c>
      <c r="C18" s="45"/>
      <c r="D18" s="23">
        <v>1</v>
      </c>
      <c r="E18" s="46">
        <v>601831.03</v>
      </c>
      <c r="F18" s="47"/>
      <c r="G18" s="17">
        <f>E18/E19</f>
        <v>0.19999999800608489</v>
      </c>
    </row>
    <row r="19" spans="1:7" ht="16.5" thickBot="1" x14ac:dyDescent="0.35">
      <c r="A19" s="29"/>
      <c r="B19" s="38" t="s">
        <v>25</v>
      </c>
      <c r="C19" s="39"/>
      <c r="D19" s="40"/>
      <c r="E19" s="38">
        <v>3009155.18</v>
      </c>
      <c r="F19" s="39"/>
      <c r="G19" s="41"/>
    </row>
  </sheetData>
  <mergeCells count="23">
    <mergeCell ref="B13:B17"/>
    <mergeCell ref="F13:F17"/>
    <mergeCell ref="G13:G17"/>
    <mergeCell ref="B18:C18"/>
    <mergeCell ref="E18:F18"/>
    <mergeCell ref="B19:D19"/>
    <mergeCell ref="E19:G19"/>
    <mergeCell ref="B9:B10"/>
    <mergeCell ref="F9:F10"/>
    <mergeCell ref="G9:G10"/>
    <mergeCell ref="B11:B12"/>
    <mergeCell ref="F11:F12"/>
    <mergeCell ref="G11:G12"/>
    <mergeCell ref="A2:A19"/>
    <mergeCell ref="B3:B4"/>
    <mergeCell ref="F3:F4"/>
    <mergeCell ref="G3:G4"/>
    <mergeCell ref="B5:B6"/>
    <mergeCell ref="F5:F6"/>
    <mergeCell ref="G5:G6"/>
    <mergeCell ref="B7:B8"/>
    <mergeCell ref="F7:F8"/>
    <mergeCell ref="G7:G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PC</cp:lastModifiedBy>
  <cp:lastPrinted>2018-05-16T13:55:44Z</cp:lastPrinted>
  <dcterms:created xsi:type="dcterms:W3CDTF">2016-01-12T11:18:24Z</dcterms:created>
  <dcterms:modified xsi:type="dcterms:W3CDTF">2018-05-16T16:52:04Z</dcterms:modified>
</cp:coreProperties>
</file>